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15" windowWidth="15600" windowHeight="7155"/>
  </bookViews>
  <sheets>
    <sheet name="Plan1" sheetId="1" r:id="rId1"/>
    <sheet name="Plan2" sheetId="2" r:id="rId2"/>
    <sheet name="Plan3" sheetId="3" r:id="rId3"/>
  </sheets>
  <definedNames>
    <definedName name="_xlnm.Print_Area" localSheetId="0">Plan1!$A$1:$P$45</definedName>
  </definedNames>
  <calcPr calcId="145621"/>
</workbook>
</file>

<file path=xl/calcChain.xml><?xml version="1.0" encoding="utf-8"?>
<calcChain xmlns="http://schemas.openxmlformats.org/spreadsheetml/2006/main">
  <c r="K14" i="1" l="1"/>
  <c r="K15" i="1" l="1"/>
  <c r="K16" i="1"/>
  <c r="K17" i="1" l="1"/>
</calcChain>
</file>

<file path=xl/sharedStrings.xml><?xml version="1.0" encoding="utf-8"?>
<sst xmlns="http://schemas.openxmlformats.org/spreadsheetml/2006/main" count="37" uniqueCount="37">
  <si>
    <t>Fone:</t>
  </si>
  <si>
    <t>(41) 3033-2929</t>
  </si>
  <si>
    <t>Av. Maringa 370 Pinhais / PR</t>
  </si>
  <si>
    <t>ORÇAMENTO MANUTENÇÃO</t>
  </si>
  <si>
    <t xml:space="preserve">Cliente: </t>
  </si>
  <si>
    <t>Data:</t>
  </si>
  <si>
    <t>Contato:</t>
  </si>
  <si>
    <t>Maquina :</t>
  </si>
  <si>
    <t>Local da Manutenção:</t>
  </si>
  <si>
    <t>FONE:</t>
  </si>
  <si>
    <t xml:space="preserve">HORIMETRO: </t>
  </si>
  <si>
    <t xml:space="preserve"># Prazo de Pagamento </t>
  </si>
  <si>
    <t>FRETE</t>
  </si>
  <si>
    <t>FOB - DESTINATÁRIO</t>
  </si>
  <si>
    <t># Prazo de Entrega</t>
  </si>
  <si>
    <t>Conforme disponibilidade</t>
  </si>
  <si>
    <t>Para peças que necessite de importação o prazo é de 7 A 30 dias Uteis , após confirmação do pedido.</t>
  </si>
  <si>
    <t>Obs: Para pedidos que necessitem de importação não serão aceitas devoluções</t>
  </si>
  <si>
    <t>Para qualquer esclarecimentos estamos a disposição</t>
  </si>
  <si>
    <t>PREÇO UNITÁRIO</t>
  </si>
  <si>
    <t>PREÇO TOTAL</t>
  </si>
  <si>
    <t>QUANTIDADE</t>
  </si>
  <si>
    <t>TOTAL M.O.</t>
  </si>
  <si>
    <t>CUSTO DA MÃO DE OBRA</t>
  </si>
  <si>
    <t>e-Mail:</t>
  </si>
  <si>
    <t>OBSERVAÇÕES</t>
  </si>
  <si>
    <t>Nº DA ORDEM DE SERVIÇO:</t>
  </si>
  <si>
    <t>OBS: PODE HAVER VARIAÇÃO NO VALOR TOTAL PARA MAIS OU PARA MENOS DEPENDO  DO TEMPO DE APROVAÇÃO DO ORÇAMENTO, SERVIÇOS E PEÇAS UTILIZADAS.</t>
  </si>
  <si>
    <t xml:space="preserve">Este orçamento tem validade por 5 (cinco) dias </t>
  </si>
  <si>
    <t>CUSTO  DO KM RODADO</t>
  </si>
  <si>
    <t>IDA E VOLTA</t>
  </si>
  <si>
    <t>28/56 DIAS</t>
  </si>
  <si>
    <t>CUSTO  DA HOSPEDAGEM E ALIMENTAÇÃO</t>
  </si>
  <si>
    <t>CUSTO  DA MANUTENÇÃO</t>
  </si>
  <si>
    <t>773 BOBCAT</t>
  </si>
  <si>
    <t>LCM</t>
  </si>
  <si>
    <t>RAFAEL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</si>
</sst>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&quot;R$&quot;\ 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DashDotDot">
        <color indexed="64"/>
      </right>
      <top style="mediumDashDotDot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0" fontId="4" fillId="0" borderId="0" xfId="1"/>
    <xf numFmtId="0" fontId="5" fillId="0" borderId="0" xfId="1" applyFont="1"/>
    <xf numFmtId="0" fontId="4" fillId="0" borderId="0" xfId="1" applyAlignment="1"/>
    <xf numFmtId="0" fontId="1" fillId="0" borderId="0" xfId="0" applyFont="1"/>
    <xf numFmtId="0" fontId="0" fillId="0" borderId="5" xfId="0" applyBorder="1"/>
    <xf numFmtId="164" fontId="5" fillId="0" borderId="0" xfId="1" applyNumberFormat="1" applyFont="1"/>
    <xf numFmtId="0" fontId="4" fillId="0" borderId="0" xfId="1" applyBorder="1"/>
    <xf numFmtId="0" fontId="5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4" fillId="0" borderId="0" xfId="1" applyBorder="1" applyAlignment="1">
      <alignment horizontal="center"/>
    </xf>
    <xf numFmtId="164" fontId="4" fillId="0" borderId="0" xfId="3" applyFont="1" applyBorder="1"/>
    <xf numFmtId="164" fontId="4" fillId="0" borderId="0" xfId="3" applyFont="1" applyBorder="1" applyAlignment="1">
      <alignment horizontal="center"/>
    </xf>
    <xf numFmtId="0" fontId="5" fillId="0" borderId="0" xfId="1" applyFont="1" applyBorder="1"/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8" fillId="0" borderId="11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>
      <alignment horizontal="center"/>
    </xf>
    <xf numFmtId="165" fontId="3" fillId="2" borderId="10" xfId="0" applyNumberFormat="1" applyFont="1" applyFill="1" applyBorder="1" applyAlignment="1">
      <alignment horizontal="center"/>
    </xf>
    <xf numFmtId="165" fontId="3" fillId="2" borderId="8" xfId="0" applyNumberFormat="1" applyFont="1" applyFill="1" applyBorder="1" applyAlignment="1">
      <alignment horizontal="center"/>
    </xf>
    <xf numFmtId="165" fontId="3" fillId="2" borderId="9" xfId="0" applyNumberFormat="1" applyFont="1" applyFill="1" applyBorder="1" applyAlignment="1">
      <alignment horizontal="center"/>
    </xf>
    <xf numFmtId="0" fontId="7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Border="1" applyAlignment="1">
      <alignment horizontal="center"/>
    </xf>
    <xf numFmtId="0" fontId="4" fillId="0" borderId="0" xfId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4" fillId="0" borderId="0" xfId="1" applyAlignment="1" applyProtection="1">
      <alignment horizontal="center"/>
      <protection locked="0"/>
    </xf>
    <xf numFmtId="0" fontId="5" fillId="0" borderId="0" xfId="1" applyFont="1" applyAlignment="1">
      <alignment horizontal="right"/>
    </xf>
    <xf numFmtId="0" fontId="4" fillId="0" borderId="0" xfId="1" applyFont="1" applyAlignment="1" applyProtection="1">
      <alignment horizontal="center"/>
      <protection locked="0"/>
    </xf>
    <xf numFmtId="14" fontId="4" fillId="0" borderId="0" xfId="1" applyNumberFormat="1" applyAlignment="1" applyProtection="1">
      <alignment horizontal="center"/>
      <protection locked="0"/>
    </xf>
    <xf numFmtId="0" fontId="12" fillId="0" borderId="0" xfId="4" applyAlignment="1" applyProtection="1">
      <alignment horizontal="center"/>
      <protection locked="0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165" fontId="5" fillId="2" borderId="4" xfId="1" applyNumberFormat="1" applyFont="1" applyFill="1" applyBorder="1" applyAlignment="1">
      <alignment horizontal="center"/>
    </xf>
    <xf numFmtId="165" fontId="5" fillId="2" borderId="7" xfId="1" applyNumberFormat="1" applyFont="1" applyFill="1" applyBorder="1" applyAlignment="1">
      <alignment horizontal="center"/>
    </xf>
    <xf numFmtId="165" fontId="5" fillId="2" borderId="6" xfId="1" applyNumberFormat="1" applyFont="1" applyFill="1" applyBorder="1" applyAlignment="1">
      <alignment horizontal="center"/>
    </xf>
    <xf numFmtId="165" fontId="9" fillId="0" borderId="3" xfId="0" applyNumberFormat="1" applyFont="1" applyBorder="1" applyAlignment="1">
      <alignment horizontal="center"/>
    </xf>
  </cellXfs>
  <cellStyles count="5">
    <cellStyle name="Hiperlink" xfId="4" builtinId="8"/>
    <cellStyle name="Normal" xfId="0" builtinId="0"/>
    <cellStyle name="Normal 2" xfId="1"/>
    <cellStyle name="Porcentagem 2" xfId="2"/>
    <cellStyle name="Vírgul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19050</xdr:rowOff>
    </xdr:from>
    <xdr:to>
      <xdr:col>4</xdr:col>
      <xdr:colOff>285750</xdr:colOff>
      <xdr:row>2</xdr:row>
      <xdr:rowOff>8136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9050"/>
          <a:ext cx="2638425" cy="370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333375</xdr:colOff>
          <xdr:row>0</xdr:row>
          <xdr:rowOff>47625</xdr:rowOff>
        </xdr:from>
        <xdr:to>
          <xdr:col>14</xdr:col>
          <xdr:colOff>695325</xdr:colOff>
          <xdr:row>3</xdr:row>
          <xdr:rowOff>57150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206374</xdr:colOff>
      <xdr:row>37</xdr:row>
      <xdr:rowOff>47626</xdr:rowOff>
    </xdr:from>
    <xdr:to>
      <xdr:col>10</xdr:col>
      <xdr:colOff>539750</xdr:colOff>
      <xdr:row>45</xdr:row>
      <xdr:rowOff>0</xdr:rowOff>
    </xdr:to>
    <xdr:sp macro="" textlink="">
      <xdr:nvSpPr>
        <xdr:cNvPr id="4" name="CaixaDeTexto 3"/>
        <xdr:cNvSpPr txBox="1"/>
      </xdr:nvSpPr>
      <xdr:spPr>
        <a:xfrm>
          <a:off x="206374" y="9874251"/>
          <a:ext cx="6048376" cy="1857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pt-BR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Tatiane Taborda Messias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Assistente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Administrativo - Manutenção</a:t>
          </a:r>
          <a:b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tatiane.messias@novafrota.com.br </a:t>
          </a:r>
          <a:endParaRPr lang="pt-BR">
            <a:effectLst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Telefone: (41) 3033-2929</a:t>
          </a:r>
          <a:endParaRPr lang="pt-BR">
            <a:effectLst/>
          </a:endParaRPr>
        </a:p>
        <a:p>
          <a:r>
            <a:rPr lang="pt-B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BR 166 km 12 Nº 6996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CEP 83324-000 | Colombo- PR</a:t>
          </a:r>
          <a:b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600075</xdr:colOff>
      <xdr:row>38</xdr:row>
      <xdr:rowOff>171450</xdr:rowOff>
    </xdr:from>
    <xdr:to>
      <xdr:col>9</xdr:col>
      <xdr:colOff>549275</xdr:colOff>
      <xdr:row>43</xdr:row>
      <xdr:rowOff>101600</xdr:rowOff>
    </xdr:to>
    <xdr:pic>
      <xdr:nvPicPr>
        <xdr:cNvPr id="7" name="Imagem 2" descr="Marca - Novafrota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7534275"/>
          <a:ext cx="2301875" cy="920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P42"/>
  <sheetViews>
    <sheetView showGridLines="0" tabSelected="1" topLeftCell="A7" zoomScaleNormal="100" workbookViewId="0">
      <selection activeCell="N15" sqref="N15:O15"/>
    </sheetView>
  </sheetViews>
  <sheetFormatPr defaultRowHeight="15" x14ac:dyDescent="0.25"/>
  <cols>
    <col min="1" max="1" width="4.28515625" customWidth="1"/>
    <col min="2" max="2" width="9.140625" customWidth="1"/>
    <col min="3" max="3" width="15.140625" customWidth="1"/>
    <col min="5" max="5" width="12.28515625" customWidth="1"/>
    <col min="6" max="6" width="2.140625" customWidth="1"/>
    <col min="7" max="7" width="4" customWidth="1"/>
    <col min="8" max="8" width="7.7109375" customWidth="1"/>
    <col min="10" max="10" width="10" customWidth="1"/>
    <col min="11" max="11" width="10.7109375" bestFit="1" customWidth="1"/>
    <col min="13" max="13" width="4.7109375" customWidth="1"/>
    <col min="15" max="15" width="20" customWidth="1"/>
    <col min="16" max="16" width="2.42578125" customWidth="1"/>
  </cols>
  <sheetData>
    <row r="3" spans="1:16" x14ac:dyDescent="0.25">
      <c r="B3" s="1" t="s">
        <v>0</v>
      </c>
      <c r="C3" s="1" t="s">
        <v>1</v>
      </c>
    </row>
    <row r="4" spans="1:16" x14ac:dyDescent="0.25">
      <c r="A4" s="2"/>
      <c r="B4" s="3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ht="18.75" customHeight="1" thickBot="1" x14ac:dyDescent="0.3">
      <c r="A5" s="29" t="s">
        <v>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6" ht="20.25" customHeight="1" thickBot="1" x14ac:dyDescent="0.3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9" t="s">
        <v>26</v>
      </c>
      <c r="M6" s="19"/>
      <c r="N6" s="19"/>
      <c r="O6" s="20"/>
    </row>
    <row r="7" spans="1:16" ht="7.5" customHeight="1" thickTop="1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6" x14ac:dyDescent="0.25">
      <c r="A8" s="31" t="s">
        <v>4</v>
      </c>
      <c r="B8" s="31"/>
      <c r="C8" s="32" t="s">
        <v>35</v>
      </c>
      <c r="D8" s="32"/>
      <c r="E8" s="32"/>
      <c r="F8" s="32"/>
      <c r="G8" s="32"/>
      <c r="H8" s="4"/>
      <c r="I8" s="4"/>
      <c r="J8" s="31" t="s">
        <v>5</v>
      </c>
      <c r="K8" s="31"/>
      <c r="L8" s="33">
        <v>43034</v>
      </c>
      <c r="M8" s="30"/>
      <c r="N8" s="30"/>
      <c r="O8" s="30"/>
      <c r="P8" s="4"/>
    </row>
    <row r="9" spans="1:16" x14ac:dyDescent="0.25">
      <c r="A9" s="31" t="s">
        <v>6</v>
      </c>
      <c r="B9" s="31"/>
      <c r="C9" s="32" t="s">
        <v>36</v>
      </c>
      <c r="D9" s="32"/>
      <c r="E9" s="32"/>
      <c r="F9" s="32"/>
      <c r="G9" s="32"/>
      <c r="H9" s="4"/>
      <c r="I9" s="4"/>
      <c r="J9" s="31" t="s">
        <v>7</v>
      </c>
      <c r="K9" s="31"/>
      <c r="L9" s="30" t="s">
        <v>34</v>
      </c>
      <c r="M9" s="30"/>
      <c r="N9" s="30"/>
      <c r="O9" s="30"/>
      <c r="P9" s="6"/>
    </row>
    <row r="10" spans="1:16" x14ac:dyDescent="0.25">
      <c r="A10" s="31" t="s">
        <v>24</v>
      </c>
      <c r="B10" s="31"/>
      <c r="C10" s="34"/>
      <c r="D10" s="30"/>
      <c r="E10" s="30"/>
      <c r="F10" s="30"/>
      <c r="G10" s="30"/>
      <c r="H10" s="4"/>
      <c r="I10" s="31" t="s">
        <v>8</v>
      </c>
      <c r="J10" s="31"/>
      <c r="K10" s="31"/>
      <c r="L10" s="30"/>
      <c r="M10" s="30"/>
      <c r="N10" s="30"/>
      <c r="O10" s="30"/>
      <c r="P10" s="4"/>
    </row>
    <row r="11" spans="1:16" x14ac:dyDescent="0.25">
      <c r="A11" s="31" t="s">
        <v>9</v>
      </c>
      <c r="B11" s="31"/>
      <c r="C11" s="32"/>
      <c r="D11" s="32"/>
      <c r="E11" s="32"/>
      <c r="F11" s="32"/>
      <c r="G11" s="32"/>
      <c r="H11" s="4"/>
      <c r="I11" s="4"/>
      <c r="J11" s="31" t="s">
        <v>10</v>
      </c>
      <c r="K11" s="31"/>
      <c r="L11" s="32"/>
      <c r="M11" s="32"/>
      <c r="N11" s="32"/>
      <c r="O11" s="32"/>
      <c r="P11" s="4"/>
    </row>
    <row r="12" spans="1:16" x14ac:dyDescent="0.25">
      <c r="A12" s="5"/>
      <c r="B12" s="5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x14ac:dyDescent="0.25">
      <c r="B13" s="7" t="s">
        <v>23</v>
      </c>
      <c r="C13" s="7"/>
      <c r="D13" s="7"/>
      <c r="E13" s="7"/>
      <c r="F13" s="38" t="s">
        <v>19</v>
      </c>
      <c r="G13" s="38"/>
      <c r="H13" s="39"/>
      <c r="I13" s="35" t="s">
        <v>21</v>
      </c>
      <c r="J13" s="37"/>
      <c r="K13" s="35" t="s">
        <v>20</v>
      </c>
      <c r="L13" s="36"/>
      <c r="M13" s="37"/>
      <c r="N13" s="35" t="s">
        <v>25</v>
      </c>
      <c r="O13" s="36"/>
    </row>
    <row r="14" spans="1:16" x14ac:dyDescent="0.25">
      <c r="A14" t="s">
        <v>29</v>
      </c>
      <c r="B14" s="7"/>
      <c r="C14" s="7"/>
      <c r="D14" s="7"/>
      <c r="E14" s="7"/>
      <c r="F14" s="43">
        <v>2.4500000000000002</v>
      </c>
      <c r="G14" s="44"/>
      <c r="H14" s="45"/>
      <c r="I14" s="42">
        <v>344</v>
      </c>
      <c r="J14" s="42"/>
      <c r="K14" s="46">
        <f>F14*I14</f>
        <v>842.80000000000007</v>
      </c>
      <c r="L14" s="42"/>
      <c r="M14" s="42"/>
      <c r="N14" s="42" t="s">
        <v>30</v>
      </c>
      <c r="O14" s="42"/>
    </row>
    <row r="15" spans="1:16" x14ac:dyDescent="0.25">
      <c r="A15" t="s">
        <v>32</v>
      </c>
      <c r="B15" s="7"/>
      <c r="C15" s="7"/>
      <c r="D15" s="7"/>
      <c r="E15" s="7"/>
      <c r="F15" s="43">
        <v>230</v>
      </c>
      <c r="G15" s="44"/>
      <c r="H15" s="45"/>
      <c r="I15" s="42">
        <v>1</v>
      </c>
      <c r="J15" s="42"/>
      <c r="K15" s="46">
        <f t="shared" ref="K15:K16" si="0">I15*F15</f>
        <v>230</v>
      </c>
      <c r="L15" s="42"/>
      <c r="M15" s="42"/>
      <c r="N15" s="42"/>
      <c r="O15" s="42"/>
    </row>
    <row r="16" spans="1:16" ht="15.75" thickBot="1" x14ac:dyDescent="0.3">
      <c r="A16" t="s">
        <v>33</v>
      </c>
      <c r="B16" s="7"/>
      <c r="C16" s="7"/>
      <c r="D16" s="7"/>
      <c r="E16" s="7"/>
      <c r="F16" s="43">
        <v>155</v>
      </c>
      <c r="G16" s="44"/>
      <c r="H16" s="45"/>
      <c r="I16" s="42">
        <v>2</v>
      </c>
      <c r="J16" s="42"/>
      <c r="K16" s="46">
        <f t="shared" si="0"/>
        <v>310</v>
      </c>
      <c r="L16" s="42"/>
      <c r="M16" s="42"/>
      <c r="N16" s="42"/>
      <c r="O16" s="42"/>
    </row>
    <row r="17" spans="1:16" ht="19.5" thickBot="1" x14ac:dyDescent="0.35">
      <c r="I17" s="41" t="s">
        <v>22</v>
      </c>
      <c r="J17" s="40"/>
      <c r="K17" s="22">
        <f>SUM(K14:K16)</f>
        <v>1382.8000000000002</v>
      </c>
      <c r="L17" s="23"/>
      <c r="M17" s="24"/>
      <c r="N17" s="42"/>
      <c r="O17" s="42"/>
      <c r="P17" s="21"/>
    </row>
    <row r="20" spans="1:16" ht="15.75" thickBot="1" x14ac:dyDescent="0.3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6" ht="15.75" thickTop="1" x14ac:dyDescent="0.25">
      <c r="B21" s="27" t="s">
        <v>27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1:16" x14ac:dyDescent="0.25">
      <c r="B22" s="13"/>
      <c r="C22" s="13"/>
      <c r="D22" s="13"/>
      <c r="E22" s="13"/>
      <c r="F22" s="10"/>
      <c r="G22" s="10"/>
      <c r="H22" s="14"/>
      <c r="I22" s="15"/>
      <c r="J22" s="11"/>
      <c r="K22" s="11"/>
      <c r="L22" s="11"/>
      <c r="M22" s="11"/>
      <c r="N22" s="9"/>
      <c r="O22" s="16"/>
      <c r="P22" s="10"/>
    </row>
    <row r="23" spans="1:16" x14ac:dyDescent="0.25">
      <c r="B23" s="26" t="s">
        <v>11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 x14ac:dyDescent="0.25">
      <c r="B24" s="25" t="s">
        <v>31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</row>
    <row r="25" spans="1:16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1:16" x14ac:dyDescent="0.25">
      <c r="B26" s="26" t="s">
        <v>12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1:16" x14ac:dyDescent="0.25">
      <c r="B27" s="25" t="s">
        <v>13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1:16" x14ac:dyDescent="0.2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x14ac:dyDescent="0.25">
      <c r="B29" s="26" t="s">
        <v>14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  <row r="30" spans="1:16" x14ac:dyDescent="0.25">
      <c r="B30" s="28" t="s">
        <v>15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1:16" x14ac:dyDescent="0.25">
      <c r="B31" s="28" t="s">
        <v>16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x14ac:dyDescent="0.25">
      <c r="B32" s="25" t="s">
        <v>17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</row>
    <row r="33" spans="1:16" x14ac:dyDescent="0.25">
      <c r="B33" s="28" t="s">
        <v>28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</row>
    <row r="35" spans="1:16" x14ac:dyDescent="0.25">
      <c r="A35" t="s">
        <v>18</v>
      </c>
    </row>
    <row r="36" spans="1:16" ht="15.75" thickBot="1" x14ac:dyDescent="0.3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6" ht="15.75" thickTop="1" x14ac:dyDescent="0.25"/>
    <row r="42" spans="1:16" ht="18" customHeight="1" x14ac:dyDescent="0.25"/>
  </sheetData>
  <sheetProtection formatCells="0" formatColumns="0" formatRows="0"/>
  <mergeCells count="46">
    <mergeCell ref="N17:O17"/>
    <mergeCell ref="F14:H14"/>
    <mergeCell ref="I14:J14"/>
    <mergeCell ref="K14:M14"/>
    <mergeCell ref="N14:O14"/>
    <mergeCell ref="F16:H16"/>
    <mergeCell ref="I16:J16"/>
    <mergeCell ref="K16:M16"/>
    <mergeCell ref="N16:O16"/>
    <mergeCell ref="F15:H15"/>
    <mergeCell ref="I15:J15"/>
    <mergeCell ref="K15:M15"/>
    <mergeCell ref="N15:O15"/>
    <mergeCell ref="I17:J17"/>
    <mergeCell ref="K13:M13"/>
    <mergeCell ref="N13:O13"/>
    <mergeCell ref="I13:J13"/>
    <mergeCell ref="F13:H13"/>
    <mergeCell ref="C11:G11"/>
    <mergeCell ref="A5:O5"/>
    <mergeCell ref="L9:O9"/>
    <mergeCell ref="A11:B11"/>
    <mergeCell ref="J8:K8"/>
    <mergeCell ref="J9:K9"/>
    <mergeCell ref="L10:O10"/>
    <mergeCell ref="L11:O11"/>
    <mergeCell ref="L8:O8"/>
    <mergeCell ref="A8:B8"/>
    <mergeCell ref="A9:B9"/>
    <mergeCell ref="A10:B10"/>
    <mergeCell ref="J11:K11"/>
    <mergeCell ref="I10:K10"/>
    <mergeCell ref="C8:G8"/>
    <mergeCell ref="C9:G9"/>
    <mergeCell ref="C10:G10"/>
    <mergeCell ref="B33:P33"/>
    <mergeCell ref="B29:P29"/>
    <mergeCell ref="B30:P30"/>
    <mergeCell ref="B31:P31"/>
    <mergeCell ref="B32:P32"/>
    <mergeCell ref="B27:P27"/>
    <mergeCell ref="B26:P26"/>
    <mergeCell ref="B24:P24"/>
    <mergeCell ref="B21:P21"/>
    <mergeCell ref="B23:P23"/>
    <mergeCell ref="K17:M17"/>
  </mergeCells>
  <pageMargins left="0.511811024" right="0.511811024" top="0.78740157499999996" bottom="0.78740157499999996" header="0.31496062000000002" footer="0.31496062000000002"/>
  <pageSetup paperSize="9" scale="63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11</xdr:col>
                <xdr:colOff>333375</xdr:colOff>
                <xdr:row>0</xdr:row>
                <xdr:rowOff>47625</xdr:rowOff>
              </from>
              <to>
                <xdr:col>14</xdr:col>
                <xdr:colOff>695325</xdr:colOff>
                <xdr:row>3</xdr:row>
                <xdr:rowOff>57150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moacirpires</dc:creator>
  <cp:lastModifiedBy>tatiane</cp:lastModifiedBy>
  <cp:lastPrinted>2014-02-17T18:45:40Z</cp:lastPrinted>
  <dcterms:created xsi:type="dcterms:W3CDTF">2012-12-12T10:18:23Z</dcterms:created>
  <dcterms:modified xsi:type="dcterms:W3CDTF">2017-10-26T20:10:04Z</dcterms:modified>
</cp:coreProperties>
</file>